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715" windowHeight="10320"/>
  </bookViews>
  <sheets>
    <sheet name="アーカイブURL" sheetId="1" r:id="rId1"/>
  </sheets>
  <calcPr calcId="145621"/>
</workbook>
</file>

<file path=xl/calcChain.xml><?xml version="1.0" encoding="utf-8"?>
<calcChain xmlns="http://schemas.openxmlformats.org/spreadsheetml/2006/main">
  <c r="F21" i="1" l="1"/>
  <c r="E21" i="1"/>
  <c r="C16" i="1" l="1"/>
  <c r="C15" i="1"/>
  <c r="C14" i="1"/>
  <c r="C13" i="1"/>
  <c r="C12" i="1"/>
  <c r="C11" i="1"/>
  <c r="C10" i="1"/>
  <c r="C9" i="1"/>
  <c r="C8" i="1"/>
  <c r="C7" i="1"/>
  <c r="C6" i="1"/>
  <c r="C5" i="1"/>
  <c r="D5" i="1" s="1"/>
  <c r="C4" i="1"/>
  <c r="D16" i="1"/>
  <c r="D15" i="1"/>
  <c r="D14" i="1"/>
  <c r="D13" i="1"/>
  <c r="D12" i="1"/>
  <c r="D11" i="1"/>
  <c r="D10" i="1"/>
  <c r="D9" i="1"/>
  <c r="D8" i="1"/>
  <c r="D7" i="1"/>
  <c r="D6" i="1"/>
  <c r="G16" i="1" l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D4" i="1"/>
  <c r="F4" i="1" s="1"/>
  <c r="G4" i="1" l="1"/>
</calcChain>
</file>

<file path=xl/sharedStrings.xml><?xml version="1.0" encoding="utf-8"?>
<sst xmlns="http://schemas.openxmlformats.org/spreadsheetml/2006/main" count="41" uniqueCount="14">
  <si>
    <t>linuxjm-discuss MLのURLからWikiリンクを作る数式</t>
    <rPh sb="32" eb="33">
      <t>ツク</t>
    </rPh>
    <rPh sb="34" eb="36">
      <t>スウシキ</t>
    </rPh>
    <phoneticPr fontId="1"/>
  </si>
  <si>
    <t>Heading</t>
    <phoneticPr fontId="1"/>
  </si>
  <si>
    <t>for OSDN Wiki</t>
    <phoneticPr fontId="1"/>
  </si>
  <si>
    <t>for dggWiki</t>
    <phoneticPr fontId="1"/>
  </si>
  <si>
    <t/>
  </si>
  <si>
    <t>Subject</t>
    <phoneticPr fontId="1"/>
  </si>
  <si>
    <t>linuxjm-discuss MLのシーケンスと年月からURLを作る数式</t>
    <rPh sb="25" eb="27">
      <t>ネンゲツ</t>
    </rPh>
    <rPh sb="33" eb="34">
      <t>ツク</t>
    </rPh>
    <rPh sb="35" eb="37">
      <t>スウシキ</t>
    </rPh>
    <phoneticPr fontId="1"/>
  </si>
  <si>
    <t>Seq</t>
    <phoneticPr fontId="1"/>
  </si>
  <si>
    <t>Date</t>
    <phoneticPr fontId="1"/>
  </si>
  <si>
    <t>English</t>
    <phoneticPr fontId="1"/>
  </si>
  <si>
    <t>Generated URL</t>
    <phoneticPr fontId="1"/>
  </si>
  <si>
    <t>https://osdn.net/projects/linuxjm/lists/archive/discuss/2022-May/003596.html</t>
  </si>
  <si>
    <t>https://osdn.net/projects/linuxjm/lists/archive/discuss/2022-May/003595.html</t>
    <phoneticPr fontId="1"/>
  </si>
  <si>
    <t>Given URL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</si>
</sst>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[$-409]yyyy\-mmm"/>
    <numFmt numFmtId="178" formatCode="[$-409]yyyy\-mmmm"/>
  </numFmts>
  <fonts count="5" x14ac:knownFonts="1">
    <font>
      <sz val="9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0" xfId="0" applyFont="1">
      <alignment vertical="center"/>
    </xf>
    <xf numFmtId="0" fontId="3" fillId="2" borderId="10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4" fontId="3" fillId="2" borderId="7" xfId="0" applyNumberFormat="1" applyFont="1" applyFill="1" applyBorder="1">
      <alignment vertical="center"/>
    </xf>
    <xf numFmtId="177" fontId="3" fillId="2" borderId="3" xfId="0" applyNumberFormat="1" applyFont="1" applyFill="1" applyBorder="1">
      <alignment vertical="center"/>
    </xf>
    <xf numFmtId="177" fontId="3" fillId="2" borderId="5" xfId="0" applyNumberFormat="1" applyFont="1" applyFill="1" applyBorder="1">
      <alignment vertical="center"/>
    </xf>
    <xf numFmtId="178" fontId="3" fillId="2" borderId="7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G20" sqref="G20"/>
    </sheetView>
  </sheetViews>
  <sheetFormatPr defaultRowHeight="11.25" x14ac:dyDescent="0.15"/>
  <cols>
    <col min="1" max="1" width="2.83203125" customWidth="1"/>
    <col min="2" max="2" width="24.33203125" customWidth="1"/>
    <col min="3" max="3" width="6.6640625" bestFit="1" customWidth="1"/>
    <col min="4" max="4" width="13.5" bestFit="1" customWidth="1"/>
    <col min="5" max="5" width="13.5" customWidth="1"/>
    <col min="6" max="7" width="20.83203125" customWidth="1"/>
  </cols>
  <sheetData>
    <row r="1" spans="1:8" ht="24" x14ac:dyDescent="0.15">
      <c r="A1" s="2" t="s">
        <v>0</v>
      </c>
    </row>
    <row r="2" spans="1:8" ht="12" thickBot="1" x14ac:dyDescent="0.2"/>
    <row r="3" spans="1:8" ht="15" thickBot="1" x14ac:dyDescent="0.2">
      <c r="B3" s="12" t="s">
        <v>13</v>
      </c>
      <c r="C3" s="13" t="s">
        <v>7</v>
      </c>
      <c r="D3" s="14" t="s">
        <v>1</v>
      </c>
      <c r="E3" s="12" t="s">
        <v>5</v>
      </c>
      <c r="F3" s="13" t="s">
        <v>2</v>
      </c>
      <c r="G3" s="14" t="s">
        <v>3</v>
      </c>
    </row>
    <row r="4" spans="1:8" ht="12" x14ac:dyDescent="0.15">
      <c r="B4" s="3" t="s">
        <v>12</v>
      </c>
      <c r="C4" s="4">
        <f>IF(B4&lt;&gt;"",1+LEFT(RIGHT(B4,11),6),"")</f>
        <v>3596</v>
      </c>
      <c r="D4" s="5" t="str">
        <f>"【JM:"&amp;TEXT(C4,"00000")&amp;"】"</f>
        <v>【JM:03596】</v>
      </c>
      <c r="E4" s="3"/>
      <c r="F4" s="4" t="str">
        <f>IF(B4&lt;&gt;"","["&amp;B4&amp;" "&amp;D4&amp;IF(E4&lt;&gt;""," "&amp;E4,"")&amp;"]"," -- ")</f>
        <v>[https://osdn.net/projects/linuxjm/lists/archive/discuss/2022-May/003595.html 【JM:03596】]</v>
      </c>
      <c r="G4" s="5" t="str">
        <f>IF(B4&lt;&gt;"","[["&amp;D4&amp;IF(E4&lt;&gt;"","$#32;"&amp;E4,"")&amp;"&gt;"&amp;B4&amp;"]]"," -- ")</f>
        <v>[[【JM:03596】&gt;https://osdn.net/projects/linuxjm/lists/archive/discuss/2022-May/003595.html]]</v>
      </c>
      <c r="H4" s="1" t="s">
        <v>4</v>
      </c>
    </row>
    <row r="5" spans="1:8" ht="12" x14ac:dyDescent="0.15">
      <c r="B5" s="6" t="s">
        <v>11</v>
      </c>
      <c r="C5" s="7">
        <f t="shared" ref="C5:C16" si="0">IF(B5&lt;&gt;"",1+LEFT(RIGHT(B5,11),6),"")</f>
        <v>3597</v>
      </c>
      <c r="D5" s="8" t="str">
        <f t="shared" ref="D5:D16" si="1">"【JM:"&amp;TEXT(C5,"00000")&amp;"】"</f>
        <v>【JM:03597】</v>
      </c>
      <c r="E5" s="6"/>
      <c r="F5" s="7" t="str">
        <f t="shared" ref="F5:F16" si="2">IF(B5&lt;&gt;"","["&amp;B5&amp;" "&amp;D5&amp;IF(E5&lt;&gt;""," "&amp;E5,"")&amp;"]"," -- ")</f>
        <v>[https://osdn.net/projects/linuxjm/lists/archive/discuss/2022-May/003596.html 【JM:03597】]</v>
      </c>
      <c r="G5" s="8" t="str">
        <f t="shared" ref="G5:G16" si="3">IF(B5&lt;&gt;"","[["&amp;D5&amp;IF(E5&lt;&gt;"","$#32;"&amp;E5,"")&amp;"&gt;"&amp;B5&amp;"]]"," -- ")</f>
        <v>[[【JM:03597】&gt;https://osdn.net/projects/linuxjm/lists/archive/discuss/2022-May/003596.html]]</v>
      </c>
      <c r="H5" s="1" t="s">
        <v>4</v>
      </c>
    </row>
    <row r="6" spans="1:8" ht="12" x14ac:dyDescent="0.15">
      <c r="B6" s="6"/>
      <c r="C6" s="7" t="str">
        <f t="shared" si="0"/>
        <v/>
      </c>
      <c r="D6" s="8" t="str">
        <f t="shared" si="1"/>
        <v>【JM:】</v>
      </c>
      <c r="E6" s="6"/>
      <c r="F6" s="7" t="str">
        <f t="shared" si="2"/>
        <v xml:space="preserve"> -- </v>
      </c>
      <c r="G6" s="8" t="str">
        <f t="shared" si="3"/>
        <v xml:space="preserve"> -- </v>
      </c>
      <c r="H6" s="1" t="s">
        <v>4</v>
      </c>
    </row>
    <row r="7" spans="1:8" ht="12" x14ac:dyDescent="0.15">
      <c r="B7" s="6"/>
      <c r="C7" s="7" t="str">
        <f t="shared" si="0"/>
        <v/>
      </c>
      <c r="D7" s="8" t="str">
        <f t="shared" si="1"/>
        <v>【JM:】</v>
      </c>
      <c r="E7" s="6"/>
      <c r="F7" s="7" t="str">
        <f t="shared" si="2"/>
        <v xml:space="preserve"> -- </v>
      </c>
      <c r="G7" s="8" t="str">
        <f t="shared" si="3"/>
        <v xml:space="preserve"> -- </v>
      </c>
      <c r="H7" s="1" t="s">
        <v>4</v>
      </c>
    </row>
    <row r="8" spans="1:8" ht="12" x14ac:dyDescent="0.15">
      <c r="B8" s="6"/>
      <c r="C8" s="7" t="str">
        <f t="shared" si="0"/>
        <v/>
      </c>
      <c r="D8" s="8" t="str">
        <f t="shared" si="1"/>
        <v>【JM:】</v>
      </c>
      <c r="E8" s="6"/>
      <c r="F8" s="7" t="str">
        <f t="shared" si="2"/>
        <v xml:space="preserve"> -- </v>
      </c>
      <c r="G8" s="8" t="str">
        <f t="shared" si="3"/>
        <v xml:space="preserve"> -- </v>
      </c>
      <c r="H8" s="1" t="s">
        <v>4</v>
      </c>
    </row>
    <row r="9" spans="1:8" ht="12" x14ac:dyDescent="0.15">
      <c r="B9" s="6"/>
      <c r="C9" s="7" t="str">
        <f t="shared" si="0"/>
        <v/>
      </c>
      <c r="D9" s="8" t="str">
        <f t="shared" si="1"/>
        <v>【JM:】</v>
      </c>
      <c r="E9" s="6"/>
      <c r="F9" s="7" t="str">
        <f t="shared" si="2"/>
        <v xml:space="preserve"> -- </v>
      </c>
      <c r="G9" s="8" t="str">
        <f t="shared" si="3"/>
        <v xml:space="preserve"> -- </v>
      </c>
      <c r="H9" s="1" t="s">
        <v>4</v>
      </c>
    </row>
    <row r="10" spans="1:8" ht="12" x14ac:dyDescent="0.15">
      <c r="B10" s="6"/>
      <c r="C10" s="7" t="str">
        <f t="shared" si="0"/>
        <v/>
      </c>
      <c r="D10" s="8" t="str">
        <f t="shared" si="1"/>
        <v>【JM:】</v>
      </c>
      <c r="E10" s="6"/>
      <c r="F10" s="7" t="str">
        <f t="shared" si="2"/>
        <v xml:space="preserve"> -- </v>
      </c>
      <c r="G10" s="8" t="str">
        <f t="shared" si="3"/>
        <v xml:space="preserve"> -- </v>
      </c>
      <c r="H10" s="1" t="s">
        <v>4</v>
      </c>
    </row>
    <row r="11" spans="1:8" ht="12" x14ac:dyDescent="0.15">
      <c r="B11" s="6"/>
      <c r="C11" s="7" t="str">
        <f t="shared" si="0"/>
        <v/>
      </c>
      <c r="D11" s="8" t="str">
        <f t="shared" si="1"/>
        <v>【JM:】</v>
      </c>
      <c r="E11" s="6"/>
      <c r="F11" s="7" t="str">
        <f t="shared" si="2"/>
        <v xml:space="preserve"> -- </v>
      </c>
      <c r="G11" s="8" t="str">
        <f t="shared" si="3"/>
        <v xml:space="preserve"> -- </v>
      </c>
      <c r="H11" s="1" t="s">
        <v>4</v>
      </c>
    </row>
    <row r="12" spans="1:8" ht="12" x14ac:dyDescent="0.15">
      <c r="B12" s="6"/>
      <c r="C12" s="7" t="str">
        <f t="shared" si="0"/>
        <v/>
      </c>
      <c r="D12" s="8" t="str">
        <f t="shared" si="1"/>
        <v>【JM:】</v>
      </c>
      <c r="E12" s="6"/>
      <c r="F12" s="7" t="str">
        <f t="shared" si="2"/>
        <v xml:space="preserve"> -- </v>
      </c>
      <c r="G12" s="8" t="str">
        <f t="shared" si="3"/>
        <v xml:space="preserve"> -- </v>
      </c>
      <c r="H12" s="1" t="s">
        <v>4</v>
      </c>
    </row>
    <row r="13" spans="1:8" ht="12" x14ac:dyDescent="0.15">
      <c r="B13" s="6"/>
      <c r="C13" s="7" t="str">
        <f t="shared" si="0"/>
        <v/>
      </c>
      <c r="D13" s="8" t="str">
        <f t="shared" si="1"/>
        <v>【JM:】</v>
      </c>
      <c r="E13" s="6"/>
      <c r="F13" s="7" t="str">
        <f t="shared" si="2"/>
        <v xml:space="preserve"> -- </v>
      </c>
      <c r="G13" s="8" t="str">
        <f t="shared" si="3"/>
        <v xml:space="preserve"> -- </v>
      </c>
      <c r="H13" s="1" t="s">
        <v>4</v>
      </c>
    </row>
    <row r="14" spans="1:8" ht="12" x14ac:dyDescent="0.15">
      <c r="B14" s="6"/>
      <c r="C14" s="7" t="str">
        <f t="shared" si="0"/>
        <v/>
      </c>
      <c r="D14" s="8" t="str">
        <f t="shared" si="1"/>
        <v>【JM:】</v>
      </c>
      <c r="E14" s="6"/>
      <c r="F14" s="7" t="str">
        <f t="shared" si="2"/>
        <v xml:space="preserve"> -- </v>
      </c>
      <c r="G14" s="8" t="str">
        <f t="shared" si="3"/>
        <v xml:space="preserve"> -- </v>
      </c>
      <c r="H14" s="1" t="s">
        <v>4</v>
      </c>
    </row>
    <row r="15" spans="1:8" ht="12" x14ac:dyDescent="0.15">
      <c r="B15" s="6"/>
      <c r="C15" s="7" t="str">
        <f t="shared" si="0"/>
        <v/>
      </c>
      <c r="D15" s="8" t="str">
        <f t="shared" si="1"/>
        <v>【JM:】</v>
      </c>
      <c r="E15" s="6"/>
      <c r="F15" s="7" t="str">
        <f t="shared" si="2"/>
        <v xml:space="preserve"> -- </v>
      </c>
      <c r="G15" s="8" t="str">
        <f t="shared" si="3"/>
        <v xml:space="preserve"> -- </v>
      </c>
      <c r="H15" s="1" t="s">
        <v>4</v>
      </c>
    </row>
    <row r="16" spans="1:8" ht="12.75" thickBot="1" x14ac:dyDescent="0.2">
      <c r="B16" s="9"/>
      <c r="C16" s="10" t="str">
        <f t="shared" si="0"/>
        <v/>
      </c>
      <c r="D16" s="11" t="str">
        <f t="shared" si="1"/>
        <v>【JM:】</v>
      </c>
      <c r="E16" s="9"/>
      <c r="F16" s="10" t="str">
        <f t="shared" si="2"/>
        <v xml:space="preserve"> -- </v>
      </c>
      <c r="G16" s="11" t="str">
        <f t="shared" si="3"/>
        <v xml:space="preserve"> -- </v>
      </c>
      <c r="H16" s="1" t="s">
        <v>4</v>
      </c>
    </row>
    <row r="18" spans="1:7" ht="24" x14ac:dyDescent="0.15">
      <c r="A18" s="2" t="s">
        <v>6</v>
      </c>
    </row>
    <row r="19" spans="1:7" ht="12" thickBot="1" x14ac:dyDescent="0.2"/>
    <row r="20" spans="1:7" ht="15" thickBot="1" x14ac:dyDescent="0.2">
      <c r="C20" s="13" t="s">
        <v>7</v>
      </c>
      <c r="D20" s="14" t="s">
        <v>8</v>
      </c>
      <c r="E20" s="14" t="s">
        <v>9</v>
      </c>
      <c r="F20" s="12" t="s">
        <v>10</v>
      </c>
      <c r="G20" s="1" t="s">
        <v>4</v>
      </c>
    </row>
    <row r="21" spans="1:7" ht="12" x14ac:dyDescent="0.15">
      <c r="C21" s="4">
        <v>3597</v>
      </c>
      <c r="D21" s="15">
        <v>44691</v>
      </c>
      <c r="E21" s="18" t="str">
        <f>IF(D21&lt;&gt;"",TEXT(D21,"[$-409]yyyy-mmmm"),"")</f>
        <v>2022-May</v>
      </c>
      <c r="F21" s="3" t="str">
        <f>"https://osdn.net/projects/linuxjm/lists/archive/discuss/"&amp;E21&amp;"/"&amp;TEXT(C21-1,"000000")&amp;".html"</f>
        <v>https://osdn.net/projects/linuxjm/lists/archive/discuss/2022-May/003596.html</v>
      </c>
      <c r="G21" s="1" t="s">
        <v>4</v>
      </c>
    </row>
    <row r="22" spans="1:7" ht="12" x14ac:dyDescent="0.15">
      <c r="C22" s="7"/>
      <c r="D22" s="8"/>
      <c r="E22" s="16"/>
      <c r="F22" s="6"/>
      <c r="G22" s="1" t="s">
        <v>4</v>
      </c>
    </row>
    <row r="23" spans="1:7" ht="12" x14ac:dyDescent="0.15">
      <c r="C23" s="7"/>
      <c r="D23" s="8"/>
      <c r="E23" s="16"/>
      <c r="F23" s="6"/>
      <c r="G23" s="1" t="s">
        <v>4</v>
      </c>
    </row>
    <row r="24" spans="1:7" ht="12" x14ac:dyDescent="0.15">
      <c r="C24" s="7"/>
      <c r="D24" s="8"/>
      <c r="E24" s="16"/>
      <c r="F24" s="6"/>
      <c r="G24" s="1" t="s">
        <v>4</v>
      </c>
    </row>
    <row r="25" spans="1:7" ht="12" x14ac:dyDescent="0.15">
      <c r="C25" s="7"/>
      <c r="D25" s="8"/>
      <c r="E25" s="16"/>
      <c r="F25" s="6"/>
      <c r="G25" s="1" t="s">
        <v>4</v>
      </c>
    </row>
    <row r="26" spans="1:7" ht="12" x14ac:dyDescent="0.15">
      <c r="C26" s="7"/>
      <c r="D26" s="8"/>
      <c r="E26" s="16"/>
      <c r="F26" s="6"/>
      <c r="G26" s="1" t="s">
        <v>4</v>
      </c>
    </row>
    <row r="27" spans="1:7" ht="12" x14ac:dyDescent="0.15">
      <c r="C27" s="7"/>
      <c r="D27" s="8"/>
      <c r="E27" s="16"/>
      <c r="F27" s="6"/>
      <c r="G27" s="1" t="s">
        <v>4</v>
      </c>
    </row>
    <row r="28" spans="1:7" ht="12" x14ac:dyDescent="0.15">
      <c r="C28" s="7"/>
      <c r="D28" s="8"/>
      <c r="E28" s="16"/>
      <c r="F28" s="6"/>
      <c r="G28" s="1" t="s">
        <v>4</v>
      </c>
    </row>
    <row r="29" spans="1:7" ht="12" x14ac:dyDescent="0.15">
      <c r="C29" s="7"/>
      <c r="D29" s="8"/>
      <c r="E29" s="16"/>
      <c r="F29" s="6"/>
      <c r="G29" s="1" t="s">
        <v>4</v>
      </c>
    </row>
    <row r="30" spans="1:7" ht="12" x14ac:dyDescent="0.15">
      <c r="C30" s="7"/>
      <c r="D30" s="8"/>
      <c r="E30" s="16"/>
      <c r="F30" s="6"/>
      <c r="G30" s="1" t="s">
        <v>4</v>
      </c>
    </row>
    <row r="31" spans="1:7" ht="12" x14ac:dyDescent="0.15">
      <c r="C31" s="7"/>
      <c r="D31" s="8"/>
      <c r="E31" s="16"/>
      <c r="F31" s="6"/>
      <c r="G31" s="1" t="s">
        <v>4</v>
      </c>
    </row>
    <row r="32" spans="1:7" ht="12" x14ac:dyDescent="0.15">
      <c r="C32" s="7"/>
      <c r="D32" s="8"/>
      <c r="E32" s="16"/>
      <c r="F32" s="6"/>
      <c r="G32" s="1" t="s">
        <v>4</v>
      </c>
    </row>
    <row r="33" spans="3:7" ht="12.75" thickBot="1" x14ac:dyDescent="0.2">
      <c r="C33" s="10"/>
      <c r="D33" s="11"/>
      <c r="E33" s="17"/>
      <c r="F33" s="9"/>
      <c r="G33" s="1" t="s">
        <v>4</v>
      </c>
    </row>
  </sheetData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アーカイブURL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IIJIMA Hiromitsu, aka Delmonta</dc:creator>
  <cp:lastModifiedBy>IIJIMA Hiromitsu, aka Delmonta</cp:lastModifiedBy>
  <dcterms:created xsi:type="dcterms:W3CDTF">2022-05-09T12:57:08Z</dcterms:created>
  <dcterms:modified xsi:type="dcterms:W3CDTF">2022-05-10T01:55:06Z</dcterms:modified>
</cp:coreProperties>
</file>